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33. Przemysłowa 5m50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06" i="1" l="1"/>
  <c r="G104" i="1"/>
  <c r="G102" i="1"/>
  <c r="G97" i="1"/>
  <c r="G95" i="1"/>
  <c r="G37" i="1"/>
  <c r="G35" i="1"/>
  <c r="G27" i="1"/>
  <c r="G21" i="1"/>
  <c r="G16" i="1"/>
  <c r="G11" i="1"/>
</calcChain>
</file>

<file path=xl/sharedStrings.xml><?xml version="1.0" encoding="utf-8"?>
<sst xmlns="http://schemas.openxmlformats.org/spreadsheetml/2006/main" count="426" uniqueCount="229">
  <si>
    <t>F14-05-100 :  PRZEDMIAR ROBÓT</t>
  </si>
  <si>
    <t>Zakole 1/99c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</si>
  <si>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</si>
  <si>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</si>
  <si>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</si>
  <si>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</si>
  <si>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</si>
  <si>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</si>
  <si>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</si>
  <si>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</si>
  <si>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DZIAŁ  1.1</t>
  </si>
  <si>
    <t>Pom. WC na korytarzu</t>
  </si>
  <si>
    <t>KNR  202-10-17-01-00</t>
  </si>
  <si>
    <t>Skrzydla drzwiowe wewnetrzne 1-dzielne pelne o pow do 1,6 mr konfekcjonowane. skrzydło drzwi wyposażone w wkładkę patentową.</t>
  </si>
  <si>
    <t>m2</t>
  </si>
  <si>
    <t>1)</t>
  </si>
  <si>
    <t>0,6*2,0</t>
  </si>
  <si>
    <t>KNR  401-12-15-08-00</t>
  </si>
  <si>
    <t>Analogia: uprzątnięcie pomieszczenia WC</t>
  </si>
  <si>
    <t>DZIAŁ  1.2</t>
  </si>
  <si>
    <t>Lokal</t>
  </si>
  <si>
    <t>KNR  404-01-05-07-00</t>
  </si>
  <si>
    <t>Analogia: rozebranie ścianki działowej między korytarzem a kuchnią</t>
  </si>
  <si>
    <t>1,82*2,5</t>
  </si>
  <si>
    <t xml:space="preserve">  909-04-01-01-00 </t>
  </si>
  <si>
    <t>Ściana szkieletowa w systemie Knauf W 111 # szkielet pojedynczy, okładzina jednowarstwowa, grubości 75 mm, płyta wodoodporna (zielona)  12,5 mm</t>
  </si>
  <si>
    <t xml:space="preserve">  909-04-08-01-00 </t>
  </si>
  <si>
    <t>Analogia: obsadzenie ościeżnicy stalowej w ścianie z płyt g-k na ruszcie stalowym</t>
  </si>
  <si>
    <t>KNR  202-10-17-03-00</t>
  </si>
  <si>
    <t>Skrzydla drzwiowe 1-dzielne o pow do 1,6 mr szklone szyba do 0,2 mr konfekcjonowane. Skrzydło łazienkowe z otworami w dolnej części skrzydła</t>
  </si>
  <si>
    <t>KNR  404-05-04-03-00</t>
  </si>
  <si>
    <t>Rozebranie posadzki z płytek ceramicznych korytarz i kuchnia</t>
  </si>
  <si>
    <t>1,82*3,15</t>
  </si>
  <si>
    <t>KNR  202-11-18-01-00</t>
  </si>
  <si>
    <t>Przygotowanie podloza pod posadzki z plytek ceramicznych na klej</t>
  </si>
  <si>
    <t>KNR  202-11-34-01-00</t>
  </si>
  <si>
    <t>Gruntowanie podlozy poziomych preparatami gruntujacymi CERESIT CT 17</t>
  </si>
  <si>
    <t>KNR C003-03-12-04-00</t>
  </si>
  <si>
    <t>Izolacji przy użyciu powłoki CL 51 na powierzchni poziomej</t>
  </si>
  <si>
    <t>KNR  202-28-05-05-00</t>
  </si>
  <si>
    <t>Posadzki jednobarwne o pow do 10 m2 z plytek GRES 30x30 na zaprawie ATLAS grub 4 mm</t>
  </si>
  <si>
    <t>KNR  202-28-09-01-00</t>
  </si>
  <si>
    <t>Cokoliki w pomieszczenaich o pow do 10 m2 z plytek GRES 15x15 cm na zaprawie ATLAS</t>
  </si>
  <si>
    <t>metr</t>
  </si>
  <si>
    <t>1,82*4+3,15*2</t>
  </si>
  <si>
    <t>KNR  401-03-54-09-00</t>
  </si>
  <si>
    <t>Wykucie z muru ościeżnic drzwiowych powierzchni do 2 m2</t>
  </si>
  <si>
    <t>szt</t>
  </si>
  <si>
    <t>KNR  401-07-08-02-00</t>
  </si>
  <si>
    <t>Wykonanie tynku cementowo-wapiennego kat III na ościeżach szer do 25 cm</t>
  </si>
  <si>
    <t>KNR  401-03-18-02-00</t>
  </si>
  <si>
    <t>Analogia: obsadzenie ościeżnicy drzwi wejściowych w ścianach wewnętrznych z cegieł o powierzchni otworu do 2 m2</t>
  </si>
  <si>
    <t>KNR  202-10-19-08-00</t>
  </si>
  <si>
    <t>Drzwi wewnątrzklatkowe typu "Santos II" wyposażone w  Ościeżnica, klamka wraz z szyldami, próg ze stali, wkładki bębenkowe, uszczelki, wizjer, numeracja lokalu. Zamawiający dopuszcza zastosowanie stolarki równoważnej</t>
  </si>
  <si>
    <t>KNR  401-09-09-04-00</t>
  </si>
  <si>
    <t>Dopasowanie zespolonych skrzydeł okiennych pow 0,5-2,0 m2</t>
  </si>
  <si>
    <t>KNR  401-09-19-08-00</t>
  </si>
  <si>
    <t>Wymiana oliwek</t>
  </si>
  <si>
    <t>KNR  401-12-15-05-00</t>
  </si>
  <si>
    <t>Mycie okien pozostałych typów obustronnie wraz z parapetami wsp. r= 2,0</t>
  </si>
  <si>
    <t>1,46*1,43+1,77*1,43+0,88*1,43+0,88*1,43+1,77*1,43+1,45*1,43+(1,46+1,77+0,88*2+1,77+1,45)*0,15</t>
  </si>
  <si>
    <t>KNR  401-11-11-02-00</t>
  </si>
  <si>
    <t>Analogia: Rozszklenie skrzydła okiennego - ramy PCW</t>
  </si>
  <si>
    <t>0,645*1,215</t>
  </si>
  <si>
    <t>KNNR N007-08-01-02-00</t>
  </si>
  <si>
    <t>Szklenie ram PCW szybami zespolonymi jednokomorowymi o powierzchni do 1 m2</t>
  </si>
  <si>
    <t xml:space="preserve">  000-00-00-00-00 </t>
  </si>
  <si>
    <t>Kalkulacja własna: oklejenie szyb okiennych w łazience mleczną naklejką</t>
  </si>
  <si>
    <t>kmpl</t>
  </si>
  <si>
    <t>Kalkulacja własna: demontaż karniszy i prowadnic firanek</t>
  </si>
  <si>
    <t>r-godz</t>
  </si>
  <si>
    <t>Kalkulacja własna: mycie grzejników żebrowych</t>
  </si>
  <si>
    <t>KNR  401-01-08-09-00</t>
  </si>
  <si>
    <t>Wywóz pozostałości z pustostanu i pomieszczenia przynależnego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</si>
  <si>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</si>
  <si>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</si>
  <si>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</si>
  <si>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</si>
  <si>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</si>
  <si>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</si>
  <si>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</si>
  <si>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CPV 45330000-9: roboty wod-kan</t>
  </si>
  <si>
    <t>KNNR N008-02-25-05-00</t>
  </si>
  <si>
    <t>Demontaż ustępu z miską porcelanową z zaslepieniem podejścia odpływowego korkiem PCV.</t>
  </si>
  <si>
    <t>KNNR N008-01-22-01-00</t>
  </si>
  <si>
    <t>Demontaż zaworu czerpalnego (wypływowego) fi 15-20 z zaślepienioem podejścia dopływowego.</t>
  </si>
  <si>
    <t>KNNR N008-01-22-07-00</t>
  </si>
  <si>
    <t>Demontaż baterii natryskowej ściennej z natryskiem ręcznym z zakorkowaniem podejść dopływowych.</t>
  </si>
  <si>
    <t>KNNR N008-02-25-02-00</t>
  </si>
  <si>
    <t>Demontaż zlewozmywaka</t>
  </si>
  <si>
    <t>KNNR N008-02-22-07-00</t>
  </si>
  <si>
    <t>Demontaż rurociągu kanalizacyjnego PCW fi do 50 na ścianie</t>
  </si>
  <si>
    <t>KNNR N008-01-22-04-00</t>
  </si>
  <si>
    <t>Demontaż baterii  (zmywakowej) ściennej.</t>
  </si>
  <si>
    <t>Demontaż zaworu czerpalnego (wypływowego) fi 15-20 do pralki</t>
  </si>
  <si>
    <t>KNNR N008-01-08-01-00</t>
  </si>
  <si>
    <t>Demontaż rurociągu stalowego OC o połączeniach gwintowanych na ścianie fi 15-20</t>
  </si>
  <si>
    <t>KNR  035-02-15-04-02</t>
  </si>
  <si>
    <t>Wymiana - Głowic termostatycznych Hejmaier do zaworów grzejnikowych.</t>
  </si>
  <si>
    <t>KNNR N008-02-09-04-01</t>
  </si>
  <si>
    <t>Wstawienie trójnika kanalizacyjnego z PCW fi 110 na ścianie (pion kanalizacyjny w szachcie).</t>
  </si>
  <si>
    <t>KNNR N004-02-07-03-00</t>
  </si>
  <si>
    <t>Rurociag kanalizacyjny PVC na uszczelke na scianie budynku mieszkalnego fi 110</t>
  </si>
  <si>
    <t>KNNR N004-02-11-03-00</t>
  </si>
  <si>
    <t>Dodatek za podejscie odplywowe PCV na uszczelke fi 110  do WC</t>
  </si>
  <si>
    <t>KNNR N004-02-11-01-00</t>
  </si>
  <si>
    <t>Dodatek za podejscie odplywowe PCV na uszczelke fi 50 (zlewozmywak, wanna, pralka).</t>
  </si>
  <si>
    <t>KNNR N004-02-07-01-00</t>
  </si>
  <si>
    <t>Rurociag kanalizacyjny PVC na uszczelke na scianie budynku mieszkalnego fi 50 (zlewozmywak, wanna, pralka).</t>
  </si>
  <si>
    <t>KNNR N004-01-11-01-50</t>
  </si>
  <si>
    <t>Rurociag PE-Xc-Al zaciskany na scianach bud mieszkal fi 16</t>
  </si>
  <si>
    <t>KNNR N004-01-16-01-03</t>
  </si>
  <si>
    <t>Dodatek za podejscie doplywowe z PE-Xc do zaworu, baterii fi 16 (wanna, zlewozmywak, WC, pralka) Uwaga: podejście pod bojler zaślepić korkami.</t>
  </si>
  <si>
    <t>KNR  401-02-08-02-00</t>
  </si>
  <si>
    <t>Otwory w elementach z betonu żwirowego grubości do 20 cm powierzchni do 0,05 m2 (pod podejścia kanalizacyjne).</t>
  </si>
  <si>
    <t>KNR  403-10-04-06-00</t>
  </si>
  <si>
    <t>Mechaniczne przebicie do 20 cm otworu fi do 25 mm w ścianie betonowej</t>
  </si>
  <si>
    <t>KNR  401-03-23-02-00</t>
  </si>
  <si>
    <t>Analogia: Zamurowanie przebić w ścianach z betonu grubości 1/2 cegły</t>
  </si>
  <si>
    <t>KNNR N004-02-29-04-02</t>
  </si>
  <si>
    <t>Zlewozmywak z blachy nierdzewnej 1-komorowy na scianie z syfonem PCV</t>
  </si>
  <si>
    <t>KNNR N004-01-37-01-01</t>
  </si>
  <si>
    <t>Montaz baterii zlewozmywakowej sciennej</t>
  </si>
  <si>
    <t>KNNR N004-02-31-04-06</t>
  </si>
  <si>
    <t>Wanna kapielowa z tworzywa sztucznego L=1300 mm bez obudowy z syfonem PCV</t>
  </si>
  <si>
    <t>Kalkulacja własna: uszczelnienie styku wanny ze ścianą</t>
  </si>
  <si>
    <t>KNNR N004-01-37-05-00</t>
  </si>
  <si>
    <t>Montaz baterii wannowej sciennej fi 15</t>
  </si>
  <si>
    <t>KNNR N004-02-33-03-00</t>
  </si>
  <si>
    <t>Ustep porcelanowy typu KOMPAKT z deską sedesową. Uwaga: połączyć z instalacją na sztywno.</t>
  </si>
  <si>
    <t>KNNR N004-01-35-01-00</t>
  </si>
  <si>
    <t>Zawór czerpalny M1 fi 15 z wężykiem w oplocie do wody zimnej</t>
  </si>
  <si>
    <t>Zawór czerpalny kątowy M1 fi 15 do pralki</t>
  </si>
  <si>
    <t>KNNR N004-04-03-01-01</t>
  </si>
  <si>
    <t>Podejście do grzejnika drabinkowego Rurociag z rur stalowych spawanych Z/S na scianie fi 15 - wykonać na ścianie w suszarni.</t>
  </si>
  <si>
    <t>KNNR N004-04-25-01-03</t>
  </si>
  <si>
    <t>Analogia: Grzejnik lazienkowy Drabinkowy- 600x800</t>
  </si>
  <si>
    <t>KNNR N004-04-12-01-13</t>
  </si>
  <si>
    <t>Zawór grzejnikowy termostatyczny RTD-N fi 15 z glowica RTD-3100</t>
  </si>
  <si>
    <t>KNNR N004-04-27-02-20</t>
  </si>
  <si>
    <t>Zawór powrotny gwint do grzejników DANFOSS typ RLV fi 15</t>
  </si>
  <si>
    <t>KNNR N004-04-12-06-01</t>
  </si>
  <si>
    <t>Odpowietrznik automatyczny do pionu TACO Hy-VENT fi 15 (zamontować na grzejniku po stronie zasilania).</t>
  </si>
  <si>
    <t>Kalkulacja własna: spuszczenie i ponowne napełnienie układu instalacji c.o. wodą</t>
  </si>
  <si>
    <t>KNNR N004-04-06-01-00</t>
  </si>
  <si>
    <t>Próba szczelnosci instalacji c.o. z rur stalowych w budynkach mieszkalnych</t>
  </si>
  <si>
    <t>DZIAŁ  3</t>
  </si>
  <si>
    <t>Roboty elektryczne</t>
  </si>
  <si>
    <t>KNNR N009-05-01-05-00</t>
  </si>
  <si>
    <t>Demontaż oprawy żarowej - w łazience na korytarzu również</t>
  </si>
  <si>
    <t>KNNR N009-04-01-07-00</t>
  </si>
  <si>
    <t>Demontaż łączników instalacyjnych podtynkowych i natynkowych nieuszczelnionych- w łazience na korytarzu również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</si>
  <si>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</si>
  <si>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</si>
  <si>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</si>
  <si>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</si>
  <si>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</si>
  <si>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</si>
  <si>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</si>
  <si>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</si>
  <si>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403-11-29-03-00</t>
  </si>
  <si>
    <t>Demontaż tablicy mieszkaniowej - analog</t>
  </si>
  <si>
    <t>KNR  508-04-04-07-00</t>
  </si>
  <si>
    <t>Montaż rozdzielnicy natynkowej RN-1x12 przez przykręcenie do gotowego podłoża-analog</t>
  </si>
  <si>
    <t>KNNR N005-04-07-03-00</t>
  </si>
  <si>
    <t>Wyłącznik przeciwporażeniowy 1(2)-biegunowy 40A, 30mA, AC</t>
  </si>
  <si>
    <t>KNNR N005-04-07-01-00</t>
  </si>
  <si>
    <t>Wyłącznik nadprądowy 1-biegunowy S191 B10A-oświetlenie-1-kuchnia, łazienka;  2- pokoje</t>
  </si>
  <si>
    <t>Wyłącznik nadprądowy 1-biegunowy S191 B16A-  3-kuchenka elktryczna 2P; 4- kuchnia; 5-pralka; 6-pokoje</t>
  </si>
  <si>
    <t>KNNR N005-01-10-05-00</t>
  </si>
  <si>
    <t>Listwa elektroinstalacyjna przykręcana do betonu naścienna LSN 32x15 łącznik prosty</t>
  </si>
  <si>
    <t>1)  Pokój , kuchnia- gniazda wtyczkowe 230V</t>
  </si>
  <si>
    <t>1,8+1,64+2,1+2,96+2*1,2+3,44+4,71+3,2+3,45+2,96+3*1,2</t>
  </si>
  <si>
    <t>KNR  403-10-01-05-00</t>
  </si>
  <si>
    <t>Wykucie ręczne w cegle bruzd przewodów wtynkowych</t>
  </si>
  <si>
    <t>1) Łazienka- gniazda 230V</t>
  </si>
  <si>
    <t>0,5+1,64+1,87+1,2+0,2</t>
  </si>
  <si>
    <t>2) Łazienka, przedpokój, kuchnia- oswietlenie</t>
  </si>
  <si>
    <t>(0,5+1,64+1,2+1,87)+(1,82+1,2+1+1,5)+(0,5+1,8+1,8+0,8+0,9)+3</t>
  </si>
  <si>
    <t>3) Pokój- oświetlenie</t>
  </si>
  <si>
    <t>0,5+1,2+1,2+1,2+1,7</t>
  </si>
  <si>
    <t>KNNR N005-12-08-01-00</t>
  </si>
  <si>
    <t>Zaprawianie bruzd szer do 25 mm</t>
  </si>
  <si>
    <t>KNNR N005-02-12-01-05</t>
  </si>
  <si>
    <t>Przewód kabelkowy YDY 3x2,5 w listwach elektroinstalacyjnych</t>
  </si>
  <si>
    <t>2)  Pokój , kuchnia- gniazda wtyczkowe 230V</t>
  </si>
  <si>
    <t>(1,8+1,64+2,1+2,96+2*1,2+3,44+4,71+3,2+3,45+2,96+3*1,2)+1+1,82++1,64+2,1+2,96+2,1+2,7</t>
  </si>
  <si>
    <t>KNNR N005-02-04-05-05</t>
  </si>
  <si>
    <t>Przewód płaski YDYp 3x2,5 w tynku na podłożu innym</t>
  </si>
  <si>
    <t>2) Łazienka- gniazda 230V</t>
  </si>
  <si>
    <t>(0,5+1,64+1,87+1,2+0,2)+0,9+1,2</t>
  </si>
  <si>
    <t>KNNR N005-02-04-05-04</t>
  </si>
  <si>
    <t>Przewód płaski YDYp 3x1,5 w tynku na podłożu innym</t>
  </si>
  <si>
    <t>1) Łazienka, przedpokój, kuchnia- oswietlenie</t>
  </si>
  <si>
    <t>(0,5+1,64+1,2+1,87)+(1,82+1,2+1+1,5)+(0,5+1,8+1,8+0,8+0,9)+5,4+4</t>
  </si>
  <si>
    <t>2) Pokój- oświetlenie</t>
  </si>
  <si>
    <t>KNNR N005-02-05-01-07</t>
  </si>
  <si>
    <t>Przewód kabelkowy YDY 4x1,5 P.T. w gotowych bruzdach</t>
  </si>
  <si>
    <t>KNNR N005-12-09-01-00</t>
  </si>
  <si>
    <t>Przebijanie otworu fi 25 mm dł 15 cm w gazobetonie</t>
  </si>
  <si>
    <t>KNNR N005-12-09-10-00</t>
  </si>
  <si>
    <t>Przebijanie otworu fi 25 mm dł 20 cm w betonie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</si>
  <si>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</si>
  <si>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</si>
  <si>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</si>
  <si>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</si>
  <si>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N005-04-06-01-00</t>
  </si>
  <si>
    <t>Zakup kuchenki elektrycznej  o masie do 2,5 kg 2-płytkowej 230V, 2kW</t>
  </si>
  <si>
    <t>KNNR N005-03-08-05-00</t>
  </si>
  <si>
    <t>Gniazdo wtyczkowe bryzgoszczelne podtynkowe 2P+Z 16A/2,5 NT-130H przykręcane- łazienka</t>
  </si>
  <si>
    <t>KNNR N005-03-08-04-00</t>
  </si>
  <si>
    <t>Gniazdo wtyczkowe n.t. 2P+Z 16A/2,5 GWN-130P przykręcane- pokój 4 szt. , kuchnia 5 szt.</t>
  </si>
  <si>
    <t>KNNR N005-05-04-02-01</t>
  </si>
  <si>
    <t>Analogia.Oprawa oświetl żarowa przykręcana 75W plafon IP44 przezroczysta "Rondo" prod. Lena Lighting(  łazienka poza strefą I)</t>
  </si>
  <si>
    <t>KNNR N005-03-06-02-00</t>
  </si>
  <si>
    <t>Łącznik 1-bieg p.t. NF-501 w puszce instalacyjnej</t>
  </si>
  <si>
    <t>KNNR N005-03-06-03-00</t>
  </si>
  <si>
    <t>Łącznik świecznikowy p.t. NF-502 w puszce instalacyjnej</t>
  </si>
  <si>
    <t>KNNR N005-03-06-02-03</t>
  </si>
  <si>
    <t>Przycisk "dzwonek" n.t.  w puszce instalacyjnej- analog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</si>
  <si>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</si>
  <si>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</si>
  <si>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</si>
  <si>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następny-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</si>
  <si>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</si>
  <si>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</si>
  <si>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</si>
  <si>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</si>
  <si>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Uwagi:Łączniki montować na wysokości ok. 1,2m. Gniazda wtyczkowe montować od poziomu podłogi: w kuchni na wysokości ok. 1,2m, w pokoju na wysokości ok. 0,3m, w łazience na wysokości ok. 1,4m a do bojlera na wysokości &gt;2,3m  poza strefą drugą i IP44. Listwy elektorinstalacyjne układać pod kątem prostym.W łazience zabrania się montowania puszek podtynkowych łaczeniowych.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</si>
</sst>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10" spans="1:7" ht="12.75" x14ac:dyDescent="0.2">
      <c r="A10" s="11" t="s">
        <v>10</v>
      </c>
      <c r="B10" s="9"/>
      <c r="C10" s="12" t="s">
        <v>11</v>
      </c>
      <c r="D10" s="9"/>
      <c r="E10" s="9"/>
    </row>
    <row r="11" spans="1:7" ht="24" x14ac:dyDescent="0.2">
      <c r="A11" s="3">
        <v>10</v>
      </c>
      <c r="B11" s="1" t="s">
        <v>12</v>
      </c>
      <c r="C11" s="1" t="s">
        <v>4</v>
      </c>
      <c r="D11" s="4" t="s">
        <v>13</v>
      </c>
      <c r="F11" s="5" t="s">
        <v>14</v>
      </c>
      <c r="G11" s="6">
        <f>SUM(G12)</f>
        <v>1.2</v>
      </c>
    </row>
    <row r="12" spans="1:7" ht="12" x14ac:dyDescent="0.2">
      <c r="B12" s="13" t="s">
        <v>15</v>
      </c>
      <c r="C12" s="9"/>
      <c r="D12" s="13" t="s">
        <v>16</v>
      </c>
      <c r="E12" s="9"/>
      <c r="F12" s="9"/>
      <c r="G12" s="7">
        <v>1.2</v>
      </c>
    </row>
    <row r="13" spans="1:7" ht="12" x14ac:dyDescent="0.2">
      <c r="A13" s="3">
        <v>20</v>
      </c>
      <c r="B13" s="1" t="s">
        <v>17</v>
      </c>
      <c r="C13" s="1" t="s">
        <v>4</v>
      </c>
      <c r="D13" s="4" t="s">
        <v>18</v>
      </c>
      <c r="F13" s="5" t="s">
        <v>14</v>
      </c>
      <c r="G13" s="6">
        <v>10</v>
      </c>
    </row>
    <row r="15" spans="1:7" ht="12.75" x14ac:dyDescent="0.2">
      <c r="A15" s="11" t="s">
        <v>19</v>
      </c>
      <c r="B15" s="9"/>
      <c r="C15" s="12" t="s">
        <v>20</v>
      </c>
      <c r="D15" s="9"/>
      <c r="E15" s="9"/>
    </row>
    <row r="16" spans="1:7" ht="12" x14ac:dyDescent="0.2">
      <c r="A16" s="3">
        <v>10</v>
      </c>
      <c r="B16" s="1" t="s">
        <v>21</v>
      </c>
      <c r="C16" s="1" t="s">
        <v>4</v>
      </c>
      <c r="D16" s="4" t="s">
        <v>22</v>
      </c>
      <c r="F16" s="5" t="s">
        <v>14</v>
      </c>
      <c r="G16" s="6">
        <f>SUM(G17)</f>
        <v>4.55</v>
      </c>
    </row>
    <row r="17" spans="1:7" ht="12" x14ac:dyDescent="0.2">
      <c r="B17" s="13" t="s">
        <v>15</v>
      </c>
      <c r="C17" s="9"/>
      <c r="D17" s="13" t="s">
        <v>23</v>
      </c>
      <c r="E17" s="9"/>
      <c r="F17" s="9"/>
      <c r="G17" s="7">
        <v>4.55</v>
      </c>
    </row>
    <row r="18" spans="1:7" ht="36" x14ac:dyDescent="0.2">
      <c r="A18" s="3">
        <v>20</v>
      </c>
      <c r="B18" s="1" t="s">
        <v>24</v>
      </c>
      <c r="C18" s="1" t="s">
        <v>4</v>
      </c>
      <c r="D18" s="4" t="s">
        <v>25</v>
      </c>
      <c r="F18" s="5" t="s">
        <v>14</v>
      </c>
      <c r="G18" s="6">
        <v>4.55</v>
      </c>
    </row>
    <row r="19" spans="1:7" ht="24" x14ac:dyDescent="0.2">
      <c r="A19" s="3">
        <v>21</v>
      </c>
      <c r="B19" s="1" t="s">
        <v>26</v>
      </c>
      <c r="C19" s="1" t="s">
        <v>4</v>
      </c>
      <c r="D19" s="4" t="s">
        <v>27</v>
      </c>
      <c r="F19" s="5" t="s">
        <v>14</v>
      </c>
      <c r="G19" s="6">
        <v>1.6</v>
      </c>
    </row>
    <row r="20" spans="1:7" ht="36" x14ac:dyDescent="0.2">
      <c r="A20" s="3">
        <v>22</v>
      </c>
      <c r="B20" s="1" t="s">
        <v>28</v>
      </c>
      <c r="C20" s="1" t="s">
        <v>4</v>
      </c>
      <c r="D20" s="4" t="s">
        <v>29</v>
      </c>
      <c r="F20" s="5" t="s">
        <v>14</v>
      </c>
      <c r="G20" s="6">
        <v>1.6</v>
      </c>
    </row>
    <row r="21" spans="1:7" ht="12" x14ac:dyDescent="0.2">
      <c r="A21" s="3">
        <v>30</v>
      </c>
      <c r="B21" s="1" t="s">
        <v>30</v>
      </c>
      <c r="C21" s="1" t="s">
        <v>4</v>
      </c>
      <c r="D21" s="4" t="s">
        <v>31</v>
      </c>
      <c r="F21" s="5" t="s">
        <v>14</v>
      </c>
      <c r="G21" s="6">
        <f>SUM(G22)</f>
        <v>5.7329999999999997</v>
      </c>
    </row>
    <row r="22" spans="1:7" ht="12" x14ac:dyDescent="0.2">
      <c r="B22" s="13" t="s">
        <v>15</v>
      </c>
      <c r="C22" s="9"/>
      <c r="D22" s="13" t="s">
        <v>32</v>
      </c>
      <c r="E22" s="9"/>
      <c r="F22" s="9"/>
      <c r="G22" s="7">
        <v>5.7329999999999997</v>
      </c>
    </row>
    <row r="23" spans="1:7" ht="12" x14ac:dyDescent="0.2">
      <c r="A23" s="3">
        <v>41</v>
      </c>
      <c r="B23" s="1" t="s">
        <v>33</v>
      </c>
      <c r="C23" s="1" t="s">
        <v>4</v>
      </c>
      <c r="D23" s="4" t="s">
        <v>34</v>
      </c>
      <c r="F23" s="5" t="s">
        <v>14</v>
      </c>
      <c r="G23" s="6">
        <v>5.7329999999999997</v>
      </c>
    </row>
    <row r="24" spans="1:7" ht="12" x14ac:dyDescent="0.2">
      <c r="A24" s="3">
        <v>42</v>
      </c>
      <c r="B24" s="1" t="s">
        <v>35</v>
      </c>
      <c r="C24" s="1" t="s">
        <v>4</v>
      </c>
      <c r="D24" s="4" t="s">
        <v>36</v>
      </c>
      <c r="F24" s="5" t="s">
        <v>14</v>
      </c>
      <c r="G24" s="6">
        <v>5.7329999999999997</v>
      </c>
    </row>
    <row r="25" spans="1:7" ht="12" x14ac:dyDescent="0.2">
      <c r="A25" s="3">
        <v>50</v>
      </c>
      <c r="B25" s="1" t="s">
        <v>37</v>
      </c>
      <c r="C25" s="1" t="s">
        <v>4</v>
      </c>
      <c r="D25" s="4" t="s">
        <v>38</v>
      </c>
      <c r="F25" s="5" t="s">
        <v>14</v>
      </c>
      <c r="G25" s="6">
        <v>5.7329999999999997</v>
      </c>
    </row>
    <row r="26" spans="1:7" ht="24" x14ac:dyDescent="0.2">
      <c r="A26" s="3">
        <v>60</v>
      </c>
      <c r="B26" s="1" t="s">
        <v>39</v>
      </c>
      <c r="C26" s="1" t="s">
        <v>4</v>
      </c>
      <c r="D26" s="4" t="s">
        <v>40</v>
      </c>
      <c r="F26" s="5" t="s">
        <v>14</v>
      </c>
      <c r="G26" s="6">
        <v>5.7329999999999997</v>
      </c>
    </row>
    <row r="27" spans="1:7" ht="24" x14ac:dyDescent="0.2">
      <c r="A27" s="3">
        <v>70</v>
      </c>
      <c r="B27" s="1" t="s">
        <v>41</v>
      </c>
      <c r="C27" s="1" t="s">
        <v>4</v>
      </c>
      <c r="D27" s="4" t="s">
        <v>42</v>
      </c>
      <c r="F27" s="5" t="s">
        <v>43</v>
      </c>
      <c r="G27" s="6">
        <f>SUM(G28)</f>
        <v>13.58</v>
      </c>
    </row>
    <row r="28" spans="1:7" ht="12" x14ac:dyDescent="0.2">
      <c r="B28" s="13" t="s">
        <v>15</v>
      </c>
      <c r="C28" s="9"/>
      <c r="D28" s="13" t="s">
        <v>44</v>
      </c>
      <c r="E28" s="9"/>
      <c r="F28" s="9"/>
      <c r="G28" s="7">
        <v>13.58</v>
      </c>
    </row>
    <row r="29" spans="1:7" ht="12" x14ac:dyDescent="0.2">
      <c r="A29" s="3">
        <v>190</v>
      </c>
      <c r="B29" s="1" t="s">
        <v>45</v>
      </c>
      <c r="C29" s="1" t="s">
        <v>4</v>
      </c>
      <c r="D29" s="4" t="s">
        <v>46</v>
      </c>
      <c r="F29" s="5" t="s">
        <v>47</v>
      </c>
      <c r="G29" s="6">
        <v>1</v>
      </c>
    </row>
    <row r="30" spans="1:7" ht="24" x14ac:dyDescent="0.2">
      <c r="A30" s="3">
        <v>200</v>
      </c>
      <c r="B30" s="1" t="s">
        <v>48</v>
      </c>
      <c r="C30" s="1" t="s">
        <v>4</v>
      </c>
      <c r="D30" s="4" t="s">
        <v>49</v>
      </c>
      <c r="F30" s="5" t="s">
        <v>43</v>
      </c>
      <c r="G30" s="6">
        <v>5</v>
      </c>
    </row>
    <row r="31" spans="1:7" ht="24" x14ac:dyDescent="0.2">
      <c r="A31" s="3">
        <v>210</v>
      </c>
      <c r="B31" s="1" t="s">
        <v>50</v>
      </c>
      <c r="C31" s="1" t="s">
        <v>4</v>
      </c>
      <c r="D31" s="4" t="s">
        <v>51</v>
      </c>
      <c r="F31" s="5" t="s">
        <v>47</v>
      </c>
      <c r="G31" s="6">
        <v>1</v>
      </c>
    </row>
    <row r="32" spans="1:7" ht="48" x14ac:dyDescent="0.2">
      <c r="A32" s="3">
        <v>220</v>
      </c>
      <c r="B32" s="1" t="s">
        <v>52</v>
      </c>
      <c r="C32" s="1" t="s">
        <v>4</v>
      </c>
      <c r="D32" s="4" t="s">
        <v>53</v>
      </c>
      <c r="F32" s="5" t="s">
        <v>14</v>
      </c>
      <c r="G32" s="6">
        <v>1.6</v>
      </c>
    </row>
    <row r="33" spans="1:7" ht="12" x14ac:dyDescent="0.2">
      <c r="A33" s="3">
        <v>250</v>
      </c>
      <c r="B33" s="1" t="s">
        <v>54</v>
      </c>
      <c r="C33" s="1" t="s">
        <v>4</v>
      </c>
      <c r="D33" s="4" t="s">
        <v>55</v>
      </c>
      <c r="F33" s="5" t="s">
        <v>47</v>
      </c>
      <c r="G33" s="6">
        <v>6</v>
      </c>
    </row>
    <row r="34" spans="1:7" ht="12" x14ac:dyDescent="0.2">
      <c r="A34" s="3">
        <v>260</v>
      </c>
      <c r="B34" s="1" t="s">
        <v>56</v>
      </c>
      <c r="C34" s="1" t="s">
        <v>4</v>
      </c>
      <c r="D34" s="4" t="s">
        <v>57</v>
      </c>
      <c r="F34" s="5" t="s">
        <v>47</v>
      </c>
      <c r="G34" s="6">
        <v>1</v>
      </c>
    </row>
    <row r="35" spans="1:7" ht="12" x14ac:dyDescent="0.2">
      <c r="A35" s="3">
        <v>270</v>
      </c>
      <c r="B35" s="1" t="s">
        <v>58</v>
      </c>
      <c r="C35" s="1" t="s">
        <v>4</v>
      </c>
      <c r="D35" s="4" t="s">
        <v>59</v>
      </c>
      <c r="F35" s="5" t="s">
        <v>14</v>
      </c>
      <c r="G35" s="6">
        <f>SUM(G36)</f>
        <v>12.9718</v>
      </c>
    </row>
    <row r="36" spans="1:7" ht="12" x14ac:dyDescent="0.2">
      <c r="B36" s="13" t="s">
        <v>15</v>
      </c>
      <c r="C36" s="9"/>
      <c r="D36" s="13" t="s">
        <v>60</v>
      </c>
      <c r="E36" s="9"/>
      <c r="F36" s="9"/>
      <c r="G36" s="7">
        <v>12.9718</v>
      </c>
    </row>
    <row r="37" spans="1:7" ht="12" x14ac:dyDescent="0.2">
      <c r="A37" s="3">
        <v>280</v>
      </c>
      <c r="B37" s="1" t="s">
        <v>61</v>
      </c>
      <c r="C37" s="1" t="s">
        <v>4</v>
      </c>
      <c r="D37" s="4" t="s">
        <v>62</v>
      </c>
      <c r="F37" s="5" t="s">
        <v>14</v>
      </c>
      <c r="G37" s="6">
        <f>SUM(G38)</f>
        <v>0.78367500000000001</v>
      </c>
    </row>
    <row r="38" spans="1:7" ht="12" x14ac:dyDescent="0.2">
      <c r="B38" s="13" t="s">
        <v>15</v>
      </c>
      <c r="C38" s="9"/>
      <c r="D38" s="13" t="s">
        <v>63</v>
      </c>
      <c r="E38" s="9"/>
      <c r="F38" s="9"/>
      <c r="G38" s="7">
        <v>0.78367500000000001</v>
      </c>
    </row>
    <row r="39" spans="1:7" ht="24" x14ac:dyDescent="0.2">
      <c r="A39" s="3">
        <v>290</v>
      </c>
      <c r="B39" s="1" t="s">
        <v>64</v>
      </c>
      <c r="C39" s="1" t="s">
        <v>4</v>
      </c>
      <c r="D39" s="4" t="s">
        <v>65</v>
      </c>
      <c r="F39" s="5" t="s">
        <v>14</v>
      </c>
      <c r="G39" s="6">
        <v>0.78400000000000003</v>
      </c>
    </row>
    <row r="40" spans="1:7" ht="12" x14ac:dyDescent="0.2">
      <c r="A40" s="3">
        <v>300</v>
      </c>
      <c r="B40" s="1" t="s">
        <v>66</v>
      </c>
      <c r="C40" s="1" t="s">
        <v>4</v>
      </c>
      <c r="D40" s="4" t="s">
        <v>67</v>
      </c>
      <c r="F40" s="5" t="s">
        <v>68</v>
      </c>
      <c r="G40" s="6">
        <v>1</v>
      </c>
    </row>
    <row r="41" spans="1:7" ht="12" x14ac:dyDescent="0.2">
      <c r="A41" s="3">
        <v>310</v>
      </c>
      <c r="B41" s="1" t="s">
        <v>66</v>
      </c>
      <c r="C41" s="1" t="s">
        <v>4</v>
      </c>
      <c r="D41" s="4" t="s">
        <v>69</v>
      </c>
      <c r="F41" s="5" t="s">
        <v>70</v>
      </c>
      <c r="G41" s="6">
        <v>1</v>
      </c>
    </row>
    <row r="42" spans="1:7" ht="12" x14ac:dyDescent="0.2">
      <c r="A42" s="3">
        <v>320</v>
      </c>
      <c r="B42" s="1" t="s">
        <v>66</v>
      </c>
      <c r="C42" s="1" t="s">
        <v>4</v>
      </c>
      <c r="D42" s="4" t="s">
        <v>71</v>
      </c>
      <c r="F42" s="5" t="s">
        <v>70</v>
      </c>
      <c r="G42" s="6">
        <v>2</v>
      </c>
    </row>
    <row r="43" spans="1:7" ht="24" x14ac:dyDescent="0.2">
      <c r="A43" s="3">
        <v>330</v>
      </c>
      <c r="B43" s="1" t="s">
        <v>72</v>
      </c>
      <c r="C43" s="1" t="s">
        <v>4</v>
      </c>
      <c r="D43" s="4" t="s">
        <v>73</v>
      </c>
      <c r="F43" s="5" t="s">
        <v>74</v>
      </c>
      <c r="G43" s="6">
        <v>1.5</v>
      </c>
    </row>
    <row r="44" spans="1:7" ht="24" x14ac:dyDescent="0.2">
      <c r="A44" s="3">
        <v>340</v>
      </c>
      <c r="B44" s="1" t="s">
        <v>75</v>
      </c>
      <c r="C44" s="1" t="s">
        <v>4</v>
      </c>
      <c r="D44" s="4" t="s">
        <v>76</v>
      </c>
      <c r="F44" s="5" t="s">
        <v>74</v>
      </c>
      <c r="G44" s="6">
        <v>1.5</v>
      </c>
    </row>
    <row r="45" spans="1:7" ht="12" x14ac:dyDescent="0.2">
      <c r="A45" s="3">
        <v>350</v>
      </c>
      <c r="B45" s="1" t="s">
        <v>77</v>
      </c>
      <c r="C45" s="1" t="s">
        <v>4</v>
      </c>
      <c r="D45" s="4" t="s">
        <v>78</v>
      </c>
      <c r="F45" s="5" t="s">
        <v>79</v>
      </c>
      <c r="G45" s="6">
        <v>0.5</v>
      </c>
    </row>
    <row r="47" spans="1:7" ht="12.75" x14ac:dyDescent="0.2">
      <c r="A47" s="11" t="s">
        <v>80</v>
      </c>
      <c r="B47" s="9"/>
      <c r="C47" s="12" t="s">
        <v>81</v>
      </c>
      <c r="D47" s="9"/>
      <c r="E47" s="9"/>
    </row>
    <row r="48" spans="1:7" ht="24" x14ac:dyDescent="0.2">
      <c r="A48" s="3">
        <v>10</v>
      </c>
      <c r="B48" s="1" t="s">
        <v>82</v>
      </c>
      <c r="C48" s="1" t="s">
        <v>4</v>
      </c>
      <c r="D48" s="4" t="s">
        <v>83</v>
      </c>
      <c r="F48" s="5" t="s">
        <v>68</v>
      </c>
      <c r="G48" s="6">
        <v>1</v>
      </c>
    </row>
    <row r="49" spans="1:7" ht="24" x14ac:dyDescent="0.2">
      <c r="A49" s="3">
        <v>20</v>
      </c>
      <c r="B49" s="1" t="s">
        <v>84</v>
      </c>
      <c r="C49" s="1" t="s">
        <v>4</v>
      </c>
      <c r="D49" s="4" t="s">
        <v>85</v>
      </c>
      <c r="F49" s="5" t="s">
        <v>47</v>
      </c>
      <c r="G49" s="6">
        <v>1</v>
      </c>
    </row>
    <row r="50" spans="1:7" ht="24" x14ac:dyDescent="0.2">
      <c r="A50" s="3">
        <v>30</v>
      </c>
      <c r="B50" s="1" t="s">
        <v>86</v>
      </c>
      <c r="C50" s="1" t="s">
        <v>4</v>
      </c>
      <c r="D50" s="4" t="s">
        <v>87</v>
      </c>
      <c r="F50" s="5" t="s">
        <v>47</v>
      </c>
      <c r="G50" s="6">
        <v>1</v>
      </c>
    </row>
    <row r="51" spans="1:7" ht="12" x14ac:dyDescent="0.2">
      <c r="A51" s="3">
        <v>40</v>
      </c>
      <c r="B51" s="1" t="s">
        <v>88</v>
      </c>
      <c r="C51" s="1" t="s">
        <v>4</v>
      </c>
      <c r="D51" s="4" t="s">
        <v>89</v>
      </c>
      <c r="F51" s="5" t="s">
        <v>68</v>
      </c>
      <c r="G51" s="6">
        <v>1</v>
      </c>
    </row>
    <row r="52" spans="1:7" ht="12" x14ac:dyDescent="0.2">
      <c r="A52" s="3">
        <v>50</v>
      </c>
      <c r="B52" s="1" t="s">
        <v>90</v>
      </c>
      <c r="C52" s="1" t="s">
        <v>4</v>
      </c>
      <c r="D52" s="4" t="s">
        <v>91</v>
      </c>
      <c r="F52" s="5" t="s">
        <v>43</v>
      </c>
      <c r="G52" s="6">
        <v>4</v>
      </c>
    </row>
    <row r="53" spans="1:7" ht="12" x14ac:dyDescent="0.2">
      <c r="A53" s="3">
        <v>60</v>
      </c>
      <c r="B53" s="1" t="s">
        <v>92</v>
      </c>
      <c r="C53" s="1" t="s">
        <v>4</v>
      </c>
      <c r="D53" s="4" t="s">
        <v>93</v>
      </c>
      <c r="F53" s="5" t="s">
        <v>47</v>
      </c>
      <c r="G53" s="6">
        <v>1</v>
      </c>
    </row>
    <row r="54" spans="1:7" ht="12" x14ac:dyDescent="0.2">
      <c r="A54" s="3">
        <v>70</v>
      </c>
      <c r="B54" s="1" t="s">
        <v>84</v>
      </c>
      <c r="C54" s="1" t="s">
        <v>4</v>
      </c>
      <c r="D54" s="4" t="s">
        <v>94</v>
      </c>
      <c r="F54" s="5" t="s">
        <v>47</v>
      </c>
      <c r="G54" s="6">
        <v>1</v>
      </c>
    </row>
    <row r="55" spans="1:7" ht="24" x14ac:dyDescent="0.2">
      <c r="A55" s="3">
        <v>80</v>
      </c>
      <c r="B55" s="1" t="s">
        <v>95</v>
      </c>
      <c r="C55" s="1" t="s">
        <v>4</v>
      </c>
      <c r="D55" s="4" t="s">
        <v>96</v>
      </c>
      <c r="F55" s="5" t="s">
        <v>43</v>
      </c>
      <c r="G55" s="6">
        <v>6</v>
      </c>
    </row>
    <row r="56" spans="1:7" ht="12" x14ac:dyDescent="0.2">
      <c r="A56" s="3">
        <v>90</v>
      </c>
      <c r="B56" s="1" t="s">
        <v>97</v>
      </c>
      <c r="C56" s="1" t="s">
        <v>4</v>
      </c>
      <c r="D56" s="4" t="s">
        <v>98</v>
      </c>
      <c r="F56" s="5" t="s">
        <v>47</v>
      </c>
      <c r="G56" s="6">
        <v>3</v>
      </c>
    </row>
    <row r="57" spans="1:7" ht="24" x14ac:dyDescent="0.2">
      <c r="A57" s="3">
        <v>100</v>
      </c>
      <c r="B57" s="1" t="s">
        <v>99</v>
      </c>
      <c r="C57" s="1" t="s">
        <v>4</v>
      </c>
      <c r="D57" s="4" t="s">
        <v>100</v>
      </c>
      <c r="F57" s="5" t="s">
        <v>47</v>
      </c>
      <c r="G57" s="6">
        <v>1</v>
      </c>
    </row>
    <row r="58" spans="1:7" ht="24" x14ac:dyDescent="0.2">
      <c r="A58" s="3">
        <v>110</v>
      </c>
      <c r="B58" s="1" t="s">
        <v>101</v>
      </c>
      <c r="C58" s="1" t="s">
        <v>4</v>
      </c>
      <c r="D58" s="4" t="s">
        <v>102</v>
      </c>
      <c r="F58" s="5" t="s">
        <v>43</v>
      </c>
      <c r="G58" s="6">
        <v>4</v>
      </c>
    </row>
    <row r="59" spans="1:7" ht="12" x14ac:dyDescent="0.2">
      <c r="A59" s="3">
        <v>120</v>
      </c>
      <c r="B59" s="1" t="s">
        <v>103</v>
      </c>
      <c r="C59" s="1" t="s">
        <v>4</v>
      </c>
      <c r="D59" s="4" t="s">
        <v>104</v>
      </c>
      <c r="F59" s="5" t="s">
        <v>47</v>
      </c>
      <c r="G59" s="6">
        <v>1</v>
      </c>
    </row>
    <row r="60" spans="1:7" ht="24" x14ac:dyDescent="0.2">
      <c r="A60" s="3">
        <v>130</v>
      </c>
      <c r="B60" s="1" t="s">
        <v>105</v>
      </c>
      <c r="C60" s="1" t="s">
        <v>4</v>
      </c>
      <c r="D60" s="4" t="s">
        <v>106</v>
      </c>
      <c r="F60" s="5" t="s">
        <v>47</v>
      </c>
      <c r="G60" s="6">
        <v>3</v>
      </c>
    </row>
    <row r="61" spans="1:7" ht="24" x14ac:dyDescent="0.2">
      <c r="A61" s="3">
        <v>140</v>
      </c>
      <c r="B61" s="1" t="s">
        <v>107</v>
      </c>
      <c r="C61" s="1" t="s">
        <v>4</v>
      </c>
      <c r="D61" s="4" t="s">
        <v>108</v>
      </c>
      <c r="F61" s="5" t="s">
        <v>43</v>
      </c>
      <c r="G61" s="6">
        <v>5</v>
      </c>
    </row>
    <row r="62" spans="1:7" ht="12" x14ac:dyDescent="0.2">
      <c r="A62" s="3">
        <v>150</v>
      </c>
      <c r="B62" s="1" t="s">
        <v>109</v>
      </c>
      <c r="C62" s="1" t="s">
        <v>4</v>
      </c>
      <c r="D62" s="4" t="s">
        <v>110</v>
      </c>
      <c r="F62" s="5" t="s">
        <v>43</v>
      </c>
      <c r="G62" s="6">
        <v>14</v>
      </c>
    </row>
    <row r="63" spans="1:7" ht="24" x14ac:dyDescent="0.2">
      <c r="A63" s="3">
        <v>160</v>
      </c>
      <c r="B63" s="1" t="s">
        <v>111</v>
      </c>
      <c r="C63" s="1" t="s">
        <v>4</v>
      </c>
      <c r="D63" s="4" t="s">
        <v>112</v>
      </c>
      <c r="F63" s="5" t="s">
        <v>47</v>
      </c>
      <c r="G63" s="6">
        <v>6</v>
      </c>
    </row>
    <row r="64" spans="1:7" ht="24" x14ac:dyDescent="0.2">
      <c r="A64" s="3">
        <v>170</v>
      </c>
      <c r="B64" s="1" t="s">
        <v>113</v>
      </c>
      <c r="C64" s="1" t="s">
        <v>4</v>
      </c>
      <c r="D64" s="4" t="s">
        <v>114</v>
      </c>
      <c r="F64" s="5" t="s">
        <v>47</v>
      </c>
      <c r="G64" s="6">
        <v>3</v>
      </c>
    </row>
    <row r="65" spans="1:7" ht="12" x14ac:dyDescent="0.2">
      <c r="A65" s="3">
        <v>180</v>
      </c>
      <c r="B65" s="1" t="s">
        <v>115</v>
      </c>
      <c r="C65" s="1" t="s">
        <v>4</v>
      </c>
      <c r="D65" s="4" t="s">
        <v>116</v>
      </c>
      <c r="F65" s="5" t="s">
        <v>47</v>
      </c>
      <c r="G65" s="6">
        <v>10</v>
      </c>
    </row>
    <row r="66" spans="1:7" ht="12" x14ac:dyDescent="0.2">
      <c r="A66" s="3">
        <v>190</v>
      </c>
      <c r="B66" s="1" t="s">
        <v>117</v>
      </c>
      <c r="C66" s="1" t="s">
        <v>4</v>
      </c>
      <c r="D66" s="4" t="s">
        <v>118</v>
      </c>
      <c r="F66" s="5" t="s">
        <v>47</v>
      </c>
      <c r="G66" s="6">
        <v>10</v>
      </c>
    </row>
    <row r="67" spans="1:7" ht="12" x14ac:dyDescent="0.2">
      <c r="A67" s="3">
        <v>200</v>
      </c>
      <c r="B67" s="1" t="s">
        <v>119</v>
      </c>
      <c r="C67" s="1" t="s">
        <v>4</v>
      </c>
      <c r="D67" s="4" t="s">
        <v>120</v>
      </c>
      <c r="F67" s="5" t="s">
        <v>47</v>
      </c>
      <c r="G67" s="6">
        <v>1</v>
      </c>
    </row>
    <row r="68" spans="1:7" ht="12" x14ac:dyDescent="0.2">
      <c r="A68" s="3">
        <v>210</v>
      </c>
      <c r="B68" s="1" t="s">
        <v>121</v>
      </c>
      <c r="C68" s="1" t="s">
        <v>4</v>
      </c>
      <c r="D68" s="4" t="s">
        <v>122</v>
      </c>
      <c r="F68" s="5" t="s">
        <v>47</v>
      </c>
      <c r="G68" s="6">
        <v>1</v>
      </c>
    </row>
    <row r="69" spans="1:7" ht="24" x14ac:dyDescent="0.2">
      <c r="A69" s="3">
        <v>220</v>
      </c>
      <c r="B69" s="1" t="s">
        <v>123</v>
      </c>
      <c r="C69" s="1" t="s">
        <v>4</v>
      </c>
      <c r="D69" s="4" t="s">
        <v>124</v>
      </c>
      <c r="F69" s="5" t="s">
        <v>68</v>
      </c>
      <c r="G69" s="6">
        <v>1</v>
      </c>
    </row>
    <row r="70" spans="1:7" ht="12" x14ac:dyDescent="0.2">
      <c r="A70" s="3">
        <v>230</v>
      </c>
      <c r="B70" s="1" t="s">
        <v>66</v>
      </c>
      <c r="C70" s="1" t="s">
        <v>4</v>
      </c>
      <c r="D70" s="4" t="s">
        <v>125</v>
      </c>
      <c r="F70" s="5" t="s">
        <v>47</v>
      </c>
      <c r="G70" s="6">
        <v>1</v>
      </c>
    </row>
    <row r="71" spans="1:7" ht="12" x14ac:dyDescent="0.2">
      <c r="A71" s="3">
        <v>240</v>
      </c>
      <c r="B71" s="1" t="s">
        <v>126</v>
      </c>
      <c r="C71" s="1" t="s">
        <v>4</v>
      </c>
      <c r="D71" s="4" t="s">
        <v>127</v>
      </c>
      <c r="F71" s="5" t="s">
        <v>47</v>
      </c>
      <c r="G71" s="6">
        <v>1</v>
      </c>
    </row>
    <row r="72" spans="1:7" ht="24" x14ac:dyDescent="0.2">
      <c r="A72" s="3">
        <v>250</v>
      </c>
      <c r="B72" s="1" t="s">
        <v>128</v>
      </c>
      <c r="C72" s="1" t="s">
        <v>4</v>
      </c>
      <c r="D72" s="4" t="s">
        <v>129</v>
      </c>
      <c r="F72" s="5" t="s">
        <v>68</v>
      </c>
      <c r="G72" s="6">
        <v>1</v>
      </c>
    </row>
    <row r="73" spans="1:7" ht="12" x14ac:dyDescent="0.2">
      <c r="A73" s="3">
        <v>260</v>
      </c>
      <c r="B73" s="1" t="s">
        <v>130</v>
      </c>
      <c r="C73" s="1" t="s">
        <v>4</v>
      </c>
      <c r="D73" s="4" t="s">
        <v>131</v>
      </c>
      <c r="F73" s="5" t="s">
        <v>47</v>
      </c>
      <c r="G73" s="6">
        <v>1</v>
      </c>
    </row>
    <row r="74" spans="1:7" ht="12" x14ac:dyDescent="0.2">
      <c r="A74" s="3">
        <v>270</v>
      </c>
      <c r="B74" s="1" t="s">
        <v>130</v>
      </c>
      <c r="C74" s="1" t="s">
        <v>4</v>
      </c>
      <c r="D74" s="4" t="s">
        <v>132</v>
      </c>
      <c r="F74" s="5" t="s">
        <v>47</v>
      </c>
      <c r="G74" s="6">
        <v>1</v>
      </c>
    </row>
    <row r="75" spans="1:7" ht="24" x14ac:dyDescent="0.2">
      <c r="A75" s="3">
        <v>280</v>
      </c>
      <c r="B75" s="1" t="s">
        <v>133</v>
      </c>
      <c r="C75" s="1" t="s">
        <v>4</v>
      </c>
      <c r="D75" s="4" t="s">
        <v>134</v>
      </c>
      <c r="F75" s="5" t="s">
        <v>43</v>
      </c>
      <c r="G75" s="6">
        <v>4</v>
      </c>
    </row>
    <row r="76" spans="1:7" ht="12" x14ac:dyDescent="0.2">
      <c r="A76" s="3">
        <v>290</v>
      </c>
      <c r="B76" s="1" t="s">
        <v>135</v>
      </c>
      <c r="C76" s="1" t="s">
        <v>4</v>
      </c>
      <c r="D76" s="4" t="s">
        <v>136</v>
      </c>
      <c r="F76" s="5" t="s">
        <v>47</v>
      </c>
      <c r="G76" s="6">
        <v>1</v>
      </c>
    </row>
    <row r="77" spans="1:7" ht="12" x14ac:dyDescent="0.2">
      <c r="A77" s="3">
        <v>300</v>
      </c>
      <c r="B77" s="1" t="s">
        <v>137</v>
      </c>
      <c r="C77" s="1" t="s">
        <v>4</v>
      </c>
      <c r="D77" s="4" t="s">
        <v>138</v>
      </c>
      <c r="F77" s="5" t="s">
        <v>47</v>
      </c>
      <c r="G77" s="6">
        <v>1</v>
      </c>
    </row>
    <row r="78" spans="1:7" ht="12" x14ac:dyDescent="0.2">
      <c r="A78" s="3">
        <v>310</v>
      </c>
      <c r="B78" s="1" t="s">
        <v>139</v>
      </c>
      <c r="C78" s="1" t="s">
        <v>4</v>
      </c>
      <c r="D78" s="4" t="s">
        <v>140</v>
      </c>
      <c r="F78" s="5" t="s">
        <v>68</v>
      </c>
      <c r="G78" s="6">
        <v>1</v>
      </c>
    </row>
    <row r="79" spans="1:7" ht="24" x14ac:dyDescent="0.2">
      <c r="A79" s="3">
        <v>320</v>
      </c>
      <c r="B79" s="1" t="s">
        <v>141</v>
      </c>
      <c r="C79" s="1" t="s">
        <v>4</v>
      </c>
      <c r="D79" s="4" t="s">
        <v>142</v>
      </c>
      <c r="F79" s="5" t="s">
        <v>47</v>
      </c>
      <c r="G79" s="6">
        <v>1</v>
      </c>
    </row>
    <row r="80" spans="1:7" ht="24" x14ac:dyDescent="0.2">
      <c r="A80" s="3">
        <v>330</v>
      </c>
      <c r="B80" s="1" t="s">
        <v>66</v>
      </c>
      <c r="C80" s="1" t="s">
        <v>4</v>
      </c>
      <c r="D80" s="4" t="s">
        <v>143</v>
      </c>
      <c r="F80" s="5" t="s">
        <v>47</v>
      </c>
      <c r="G80" s="6">
        <v>1</v>
      </c>
    </row>
    <row r="81" spans="1:7" ht="24" x14ac:dyDescent="0.2">
      <c r="A81" s="3">
        <v>340</v>
      </c>
      <c r="B81" s="1" t="s">
        <v>144</v>
      </c>
      <c r="C81" s="1" t="s">
        <v>4</v>
      </c>
      <c r="D81" s="4" t="s">
        <v>145</v>
      </c>
      <c r="F81" s="5" t="s">
        <v>47</v>
      </c>
      <c r="G81" s="6">
        <v>1</v>
      </c>
    </row>
    <row r="83" spans="1:7" ht="12.75" x14ac:dyDescent="0.2">
      <c r="A83" s="11" t="s">
        <v>146</v>
      </c>
      <c r="B83" s="9"/>
      <c r="C83" s="12" t="s">
        <v>147</v>
      </c>
      <c r="D83" s="9"/>
      <c r="E83" s="9"/>
    </row>
    <row r="84" spans="1:7" ht="12" x14ac:dyDescent="0.2">
      <c r="A84" s="3">
        <v>10</v>
      </c>
      <c r="B84" s="1" t="s">
        <v>148</v>
      </c>
      <c r="C84" s="1" t="s">
        <v>4</v>
      </c>
      <c r="D84" s="4" t="s">
        <v>149</v>
      </c>
      <c r="F84" s="5" t="s">
        <v>47</v>
      </c>
      <c r="G84" s="6">
        <v>6</v>
      </c>
    </row>
    <row r="85" spans="1:7" ht="24" x14ac:dyDescent="0.2">
      <c r="A85" s="3">
        <v>20</v>
      </c>
      <c r="B85" s="1" t="s">
        <v>150</v>
      </c>
      <c r="C85" s="1" t="s">
        <v>4</v>
      </c>
      <c r="D85" s="4" t="s">
        <v>151</v>
      </c>
      <c r="F85" s="5" t="s">
        <v>47</v>
      </c>
      <c r="G85" s="6">
        <v>6</v>
      </c>
    </row>
    <row r="86" spans="1:7" ht="24" x14ac:dyDescent="0.2">
      <c r="A86" s="3">
        <v>30</v>
      </c>
      <c r="B86" s="1" t="s">
        <v>152</v>
      </c>
      <c r="C86" s="1" t="s">
        <v>4</v>
      </c>
      <c r="D86" s="4" t="s">
        <v>153</v>
      </c>
      <c r="F86" s="5" t="s">
        <v>47</v>
      </c>
      <c r="G86" s="6">
        <v>8</v>
      </c>
    </row>
    <row r="87" spans="1:7" ht="24" x14ac:dyDescent="0.2">
      <c r="A87" s="3">
        <v>50</v>
      </c>
      <c r="B87" s="1" t="s">
        <v>154</v>
      </c>
      <c r="C87" s="1" t="s">
        <v>4</v>
      </c>
      <c r="D87" s="4" t="s">
        <v>155</v>
      </c>
      <c r="F87" s="5" t="s">
        <v>47</v>
      </c>
      <c r="G87" s="6">
        <v>8</v>
      </c>
    </row>
    <row r="88" spans="1:7" ht="24" x14ac:dyDescent="0.2">
      <c r="A88" s="3">
        <v>60</v>
      </c>
      <c r="B88" s="1" t="s">
        <v>156</v>
      </c>
      <c r="C88" s="1" t="s">
        <v>4</v>
      </c>
      <c r="D88" s="4" t="s">
        <v>157</v>
      </c>
      <c r="F88" s="5" t="s">
        <v>47</v>
      </c>
      <c r="G88" s="6">
        <v>8</v>
      </c>
    </row>
    <row r="89" spans="1:7" ht="12" x14ac:dyDescent="0.2">
      <c r="A89" s="3">
        <v>70</v>
      </c>
      <c r="B89" s="1" t="s">
        <v>158</v>
      </c>
      <c r="C89" s="1" t="s">
        <v>4</v>
      </c>
      <c r="D89" s="4" t="s">
        <v>159</v>
      </c>
      <c r="F89" s="5" t="s">
        <v>43</v>
      </c>
      <c r="G89" s="6">
        <v>25</v>
      </c>
    </row>
    <row r="90" spans="1:7" ht="12" x14ac:dyDescent="0.2">
      <c r="A90" s="3">
        <v>90</v>
      </c>
      <c r="B90" s="1" t="s">
        <v>160</v>
      </c>
      <c r="C90" s="1" t="s">
        <v>4</v>
      </c>
      <c r="D90" s="4" t="s">
        <v>161</v>
      </c>
      <c r="F90" s="5" t="s">
        <v>47</v>
      </c>
      <c r="G90" s="6">
        <v>1</v>
      </c>
    </row>
    <row r="91" spans="1:7" ht="24" x14ac:dyDescent="0.2">
      <c r="A91" s="3">
        <v>120</v>
      </c>
      <c r="B91" s="1" t="s">
        <v>162</v>
      </c>
      <c r="C91" s="1" t="s">
        <v>4</v>
      </c>
      <c r="D91" s="4" t="s">
        <v>163</v>
      </c>
      <c r="F91" s="5" t="s">
        <v>47</v>
      </c>
      <c r="G91" s="6">
        <v>1</v>
      </c>
    </row>
    <row r="92" spans="1:7" ht="12" x14ac:dyDescent="0.2">
      <c r="A92" s="3">
        <v>130</v>
      </c>
      <c r="B92" s="1" t="s">
        <v>164</v>
      </c>
      <c r="C92" s="1" t="s">
        <v>4</v>
      </c>
      <c r="D92" s="4" t="s">
        <v>165</v>
      </c>
      <c r="F92" s="5" t="s">
        <v>47</v>
      </c>
      <c r="G92" s="6">
        <v>1</v>
      </c>
    </row>
    <row r="93" spans="1:7" ht="24" x14ac:dyDescent="0.2">
      <c r="A93" s="3">
        <v>140</v>
      </c>
      <c r="B93" s="1" t="s">
        <v>166</v>
      </c>
      <c r="C93" s="1" t="s">
        <v>4</v>
      </c>
      <c r="D93" s="4" t="s">
        <v>167</v>
      </c>
      <c r="F93" s="5" t="s">
        <v>47</v>
      </c>
      <c r="G93" s="6">
        <v>2</v>
      </c>
    </row>
    <row r="94" spans="1:7" ht="24" x14ac:dyDescent="0.2">
      <c r="A94" s="3">
        <v>150</v>
      </c>
      <c r="B94" s="1" t="s">
        <v>166</v>
      </c>
      <c r="C94" s="1" t="s">
        <v>4</v>
      </c>
      <c r="D94" s="4" t="s">
        <v>168</v>
      </c>
      <c r="F94" s="5" t="s">
        <v>47</v>
      </c>
      <c r="G94" s="6">
        <v>4</v>
      </c>
    </row>
    <row r="95" spans="1:7" ht="24" x14ac:dyDescent="0.2">
      <c r="A95" s="3">
        <v>210</v>
      </c>
      <c r="B95" s="1" t="s">
        <v>169</v>
      </c>
      <c r="C95" s="1" t="s">
        <v>4</v>
      </c>
      <c r="D95" s="4" t="s">
        <v>170</v>
      </c>
      <c r="F95" s="5" t="s">
        <v>43</v>
      </c>
      <c r="G95" s="6">
        <f>SUM(G96)</f>
        <v>32.26</v>
      </c>
    </row>
    <row r="96" spans="1:7" ht="12" x14ac:dyDescent="0.2">
      <c r="B96" s="13" t="s">
        <v>171</v>
      </c>
      <c r="C96" s="9"/>
      <c r="D96" s="13" t="s">
        <v>172</v>
      </c>
      <c r="E96" s="9"/>
      <c r="F96" s="9"/>
      <c r="G96" s="7">
        <v>32.26</v>
      </c>
    </row>
    <row r="97" spans="1:7" ht="12" x14ac:dyDescent="0.2">
      <c r="A97" s="3">
        <v>220</v>
      </c>
      <c r="B97" s="1" t="s">
        <v>173</v>
      </c>
      <c r="C97" s="1" t="s">
        <v>4</v>
      </c>
      <c r="D97" s="4" t="s">
        <v>174</v>
      </c>
      <c r="F97" s="5" t="s">
        <v>43</v>
      </c>
      <c r="G97" s="6">
        <f>SUM(G98:G100)</f>
        <v>30.740000000000002</v>
      </c>
    </row>
    <row r="98" spans="1:7" ht="12" x14ac:dyDescent="0.2">
      <c r="B98" s="13" t="s">
        <v>175</v>
      </c>
      <c r="C98" s="9"/>
      <c r="D98" s="13" t="s">
        <v>176</v>
      </c>
      <c r="E98" s="9"/>
      <c r="F98" s="9"/>
      <c r="G98" s="7">
        <v>5.41</v>
      </c>
    </row>
    <row r="99" spans="1:7" ht="12" x14ac:dyDescent="0.2">
      <c r="B99" s="13" t="s">
        <v>177</v>
      </c>
      <c r="C99" s="9"/>
      <c r="D99" s="13" t="s">
        <v>178</v>
      </c>
      <c r="E99" s="9"/>
      <c r="F99" s="9"/>
      <c r="G99" s="7">
        <v>19.53</v>
      </c>
    </row>
    <row r="100" spans="1:7" ht="12" x14ac:dyDescent="0.2">
      <c r="B100" s="13" t="s">
        <v>179</v>
      </c>
      <c r="C100" s="9"/>
      <c r="D100" s="13" t="s">
        <v>180</v>
      </c>
      <c r="E100" s="9"/>
      <c r="F100" s="9"/>
      <c r="G100" s="7">
        <v>5.8</v>
      </c>
    </row>
    <row r="101" spans="1:7" ht="12" x14ac:dyDescent="0.2">
      <c r="A101" s="3">
        <v>230</v>
      </c>
      <c r="B101" s="1" t="s">
        <v>181</v>
      </c>
      <c r="C101" s="1" t="s">
        <v>4</v>
      </c>
      <c r="D101" s="4" t="s">
        <v>182</v>
      </c>
      <c r="F101" s="5" t="s">
        <v>43</v>
      </c>
      <c r="G101" s="6">
        <v>43.2</v>
      </c>
    </row>
    <row r="102" spans="1:7" ht="12" x14ac:dyDescent="0.2">
      <c r="A102" s="3">
        <v>241</v>
      </c>
      <c r="B102" s="1" t="s">
        <v>183</v>
      </c>
      <c r="C102" s="1" t="s">
        <v>4</v>
      </c>
      <c r="D102" s="4" t="s">
        <v>184</v>
      </c>
      <c r="F102" s="5" t="s">
        <v>43</v>
      </c>
      <c r="G102" s="6">
        <f>SUM(G103)</f>
        <v>46.58</v>
      </c>
    </row>
    <row r="103" spans="1:7" ht="12" x14ac:dyDescent="0.2">
      <c r="B103" s="13" t="s">
        <v>185</v>
      </c>
      <c r="C103" s="9"/>
      <c r="D103" s="13" t="s">
        <v>186</v>
      </c>
      <c r="E103" s="9"/>
      <c r="F103" s="9"/>
      <c r="G103" s="7">
        <v>46.58</v>
      </c>
    </row>
    <row r="104" spans="1:7" ht="12" x14ac:dyDescent="0.2">
      <c r="A104" s="3">
        <v>280</v>
      </c>
      <c r="B104" s="1" t="s">
        <v>187</v>
      </c>
      <c r="C104" s="1" t="s">
        <v>4</v>
      </c>
      <c r="D104" s="4" t="s">
        <v>188</v>
      </c>
      <c r="F104" s="5" t="s">
        <v>43</v>
      </c>
      <c r="G104" s="6">
        <f>SUM(G105)</f>
        <v>7.51</v>
      </c>
    </row>
    <row r="105" spans="1:7" ht="12" x14ac:dyDescent="0.2">
      <c r="B105" s="13" t="s">
        <v>189</v>
      </c>
      <c r="C105" s="9"/>
      <c r="D105" s="13" t="s">
        <v>190</v>
      </c>
      <c r="E105" s="9"/>
      <c r="F105" s="9"/>
      <c r="G105" s="7">
        <v>7.51</v>
      </c>
    </row>
    <row r="106" spans="1:7" ht="12" x14ac:dyDescent="0.2">
      <c r="A106" s="3">
        <v>290</v>
      </c>
      <c r="B106" s="1" t="s">
        <v>191</v>
      </c>
      <c r="C106" s="1" t="s">
        <v>4</v>
      </c>
      <c r="D106" s="4" t="s">
        <v>192</v>
      </c>
      <c r="F106" s="5" t="s">
        <v>43</v>
      </c>
      <c r="G106" s="6">
        <f>SUM(G107:G108)</f>
        <v>31.73</v>
      </c>
    </row>
    <row r="107" spans="1:7" ht="12" x14ac:dyDescent="0.2">
      <c r="B107" s="13" t="s">
        <v>193</v>
      </c>
      <c r="C107" s="9"/>
      <c r="D107" s="13" t="s">
        <v>194</v>
      </c>
      <c r="E107" s="9"/>
      <c r="F107" s="9"/>
      <c r="G107" s="7">
        <v>25.93</v>
      </c>
    </row>
    <row r="108" spans="1:7" ht="12" x14ac:dyDescent="0.2">
      <c r="B108" s="13" t="s">
        <v>195</v>
      </c>
      <c r="C108" s="9"/>
      <c r="D108" s="13" t="s">
        <v>180</v>
      </c>
      <c r="E108" s="9"/>
      <c r="F108" s="9"/>
      <c r="G108" s="7">
        <v>5.8</v>
      </c>
    </row>
    <row r="109" spans="1:7" ht="12" x14ac:dyDescent="0.2">
      <c r="A109" s="3">
        <v>300</v>
      </c>
      <c r="B109" s="1" t="s">
        <v>196</v>
      </c>
      <c r="C109" s="1" t="s">
        <v>4</v>
      </c>
      <c r="D109" s="4" t="s">
        <v>197</v>
      </c>
      <c r="F109" s="5" t="s">
        <v>43</v>
      </c>
      <c r="G109" s="6">
        <v>4</v>
      </c>
    </row>
    <row r="110" spans="1:7" ht="12" x14ac:dyDescent="0.2">
      <c r="A110" s="3">
        <v>310</v>
      </c>
      <c r="B110" s="1" t="s">
        <v>198</v>
      </c>
      <c r="C110" s="1" t="s">
        <v>4</v>
      </c>
      <c r="D110" s="4" t="s">
        <v>199</v>
      </c>
      <c r="F110" s="5" t="s">
        <v>47</v>
      </c>
      <c r="G110" s="6">
        <v>2</v>
      </c>
    </row>
    <row r="111" spans="1:7" ht="12" x14ac:dyDescent="0.2">
      <c r="A111" s="3">
        <v>320</v>
      </c>
      <c r="B111" s="1" t="s">
        <v>200</v>
      </c>
      <c r="C111" s="1" t="s">
        <v>4</v>
      </c>
      <c r="D111" s="4" t="s">
        <v>201</v>
      </c>
      <c r="F111" s="5" t="s">
        <v>47</v>
      </c>
      <c r="G111" s="6">
        <v>2</v>
      </c>
    </row>
    <row r="112" spans="1:7" ht="24" x14ac:dyDescent="0.2">
      <c r="A112" s="3">
        <v>330</v>
      </c>
      <c r="B112" s="1" t="s">
        <v>202</v>
      </c>
      <c r="C112" s="1" t="s">
        <v>4</v>
      </c>
      <c r="D112" s="4" t="s">
        <v>203</v>
      </c>
      <c r="F112" s="5" t="s">
        <v>47</v>
      </c>
      <c r="G112" s="6">
        <v>4</v>
      </c>
    </row>
    <row r="113" spans="1:7" ht="24" x14ac:dyDescent="0.2">
      <c r="A113" s="3">
        <v>340</v>
      </c>
      <c r="B113" s="1" t="s">
        <v>204</v>
      </c>
      <c r="C113" s="1" t="s">
        <v>4</v>
      </c>
      <c r="D113" s="4" t="s">
        <v>205</v>
      </c>
      <c r="F113" s="5" t="s">
        <v>47</v>
      </c>
      <c r="G113" s="6">
        <v>6</v>
      </c>
    </row>
    <row r="114" spans="1:7" ht="12" x14ac:dyDescent="0.2">
      <c r="A114" s="3">
        <v>350</v>
      </c>
      <c r="B114" s="1" t="s">
        <v>206</v>
      </c>
      <c r="C114" s="1" t="s">
        <v>4</v>
      </c>
      <c r="D114" s="4" t="s">
        <v>207</v>
      </c>
      <c r="F114" s="5" t="s">
        <v>47</v>
      </c>
      <c r="G114" s="6">
        <v>1</v>
      </c>
    </row>
    <row r="115" spans="1:7" ht="24" x14ac:dyDescent="0.2">
      <c r="A115" s="3">
        <v>360</v>
      </c>
      <c r="B115" s="1" t="s">
        <v>208</v>
      </c>
      <c r="C115" s="1" t="s">
        <v>4</v>
      </c>
      <c r="D115" s="4" t="s">
        <v>209</v>
      </c>
      <c r="F115" s="5" t="s">
        <v>47</v>
      </c>
      <c r="G115" s="6">
        <v>2</v>
      </c>
    </row>
    <row r="116" spans="1:7" ht="24" x14ac:dyDescent="0.2">
      <c r="A116" s="3">
        <v>370</v>
      </c>
      <c r="B116" s="1" t="s">
        <v>210</v>
      </c>
      <c r="C116" s="1" t="s">
        <v>4</v>
      </c>
      <c r="D116" s="4" t="s">
        <v>211</v>
      </c>
      <c r="F116" s="5" t="s">
        <v>47</v>
      </c>
      <c r="G116" s="6">
        <v>9</v>
      </c>
    </row>
    <row r="117" spans="1:7" ht="24" x14ac:dyDescent="0.2">
      <c r="A117" s="3">
        <v>410</v>
      </c>
      <c r="B117" s="1" t="s">
        <v>212</v>
      </c>
      <c r="C117" s="1" t="s">
        <v>4</v>
      </c>
      <c r="D117" s="4" t="s">
        <v>213</v>
      </c>
      <c r="F117" s="5" t="s">
        <v>68</v>
      </c>
      <c r="G117" s="6">
        <v>2</v>
      </c>
    </row>
    <row r="118" spans="1:7" ht="12" x14ac:dyDescent="0.2">
      <c r="A118" s="3">
        <v>460</v>
      </c>
      <c r="B118" s="1" t="s">
        <v>214</v>
      </c>
      <c r="C118" s="1" t="s">
        <v>4</v>
      </c>
      <c r="D118" s="4" t="s">
        <v>215</v>
      </c>
      <c r="F118" s="5" t="s">
        <v>47</v>
      </c>
      <c r="G118" s="6">
        <v>3</v>
      </c>
    </row>
    <row r="119" spans="1:7" ht="12" x14ac:dyDescent="0.2">
      <c r="A119" s="3">
        <v>470</v>
      </c>
      <c r="B119" s="1" t="s">
        <v>216</v>
      </c>
      <c r="C119" s="1" t="s">
        <v>4</v>
      </c>
      <c r="D119" s="4" t="s">
        <v>217</v>
      </c>
      <c r="F119" s="5" t="s">
        <v>47</v>
      </c>
      <c r="G119" s="6">
        <v>1</v>
      </c>
    </row>
    <row r="120" spans="1:7" ht="12" x14ac:dyDescent="0.2">
      <c r="A120" s="3">
        <v>490</v>
      </c>
      <c r="B120" s="1" t="s">
        <v>218</v>
      </c>
      <c r="C120" s="1" t="s">
        <v>4</v>
      </c>
      <c r="D120" s="4" t="s">
        <v>219</v>
      </c>
      <c r="F120" s="5" t="s">
        <v>47</v>
      </c>
      <c r="G120" s="6">
        <v>1</v>
      </c>
    </row>
    <row r="121" spans="1:7" ht="24" x14ac:dyDescent="0.2">
      <c r="A121" s="3">
        <v>540</v>
      </c>
      <c r="B121" s="1" t="s">
        <v>220</v>
      </c>
      <c r="C121" s="1" t="s">
        <v>4</v>
      </c>
      <c r="D121" s="4" t="s">
        <v>221</v>
      </c>
      <c r="F121" s="5" t="s">
        <v>47</v>
      </c>
      <c r="G121" s="6">
        <v>1</v>
      </c>
    </row>
    <row r="122" spans="1:7" ht="12" x14ac:dyDescent="0.2">
      <c r="A122" s="3">
        <v>550</v>
      </c>
      <c r="B122" s="1" t="s">
        <v>222</v>
      </c>
      <c r="C122" s="1" t="s">
        <v>4</v>
      </c>
      <c r="D122" s="4" t="s">
        <v>223</v>
      </c>
      <c r="F122" s="5" t="s">
        <v>47</v>
      </c>
      <c r="G122" s="6">
        <v>5</v>
      </c>
    </row>
    <row r="123" spans="1:7" ht="12" x14ac:dyDescent="0.2">
      <c r="A123" s="3">
        <v>560</v>
      </c>
      <c r="B123" s="1" t="s">
        <v>224</v>
      </c>
      <c r="C123" s="1" t="s">
        <v>4</v>
      </c>
      <c r="D123" s="4" t="s">
        <v>225</v>
      </c>
      <c r="F123" s="5" t="s">
        <v>47</v>
      </c>
      <c r="G123" s="6">
        <v>1</v>
      </c>
    </row>
    <row r="124" spans="1:7" ht="12" x14ac:dyDescent="0.2">
      <c r="A124" s="3">
        <v>570</v>
      </c>
      <c r="B124" s="1" t="s">
        <v>226</v>
      </c>
      <c r="C124" s="1" t="s">
        <v>4</v>
      </c>
      <c r="D124" s="4" t="s">
        <v>227</v>
      </c>
      <c r="F124" s="5" t="s">
        <v>47</v>
      </c>
      <c r="G124" s="6">
        <v>15</v>
      </c>
    </row>
    <row r="125" spans="1:7" ht="72" x14ac:dyDescent="0.2">
      <c r="A125" s="3">
        <v>580</v>
      </c>
      <c r="B125" s="1" t="s">
        <v>66</v>
      </c>
      <c r="C125" s="1" t="s">
        <v>4</v>
      </c>
      <c r="D125" s="4" t="s">
        <v>228</v>
      </c>
      <c r="F125" s="5" t="s">
        <v>47</v>
      </c>
      <c r="G125" s="6">
        <v>1</v>
      </c>
    </row>
  </sheetData>
  <mergeCells count="40">
    <mergeCell ref="B107:C107"/>
    <mergeCell ref="D107:F107"/>
    <mergeCell ref="B108:C108"/>
    <mergeCell ref="D108:F108"/>
    <mergeCell ref="B100:C100"/>
    <mergeCell ref="D100:F100"/>
    <mergeCell ref="B103:C103"/>
    <mergeCell ref="D103:F103"/>
    <mergeCell ref="B105:C105"/>
    <mergeCell ref="D105:F105"/>
    <mergeCell ref="B96:C96"/>
    <mergeCell ref="D96:F96"/>
    <mergeCell ref="B98:C98"/>
    <mergeCell ref="D98:F98"/>
    <mergeCell ref="B99:C99"/>
    <mergeCell ref="D99:F99"/>
    <mergeCell ref="B38:C38"/>
    <mergeCell ref="D38:F38"/>
    <mergeCell ref="A47:B47"/>
    <mergeCell ref="C47:E47"/>
    <mergeCell ref="A83:B83"/>
    <mergeCell ref="C83:E83"/>
    <mergeCell ref="B22:C22"/>
    <mergeCell ref="D22:F22"/>
    <mergeCell ref="B28:C28"/>
    <mergeCell ref="D28:F28"/>
    <mergeCell ref="B36:C36"/>
    <mergeCell ref="D36:F36"/>
    <mergeCell ref="B12:C12"/>
    <mergeCell ref="D12:F12"/>
    <mergeCell ref="A15:B15"/>
    <mergeCell ref="C15:E15"/>
    <mergeCell ref="B17:C17"/>
    <mergeCell ref="D17:F17"/>
    <mergeCell ref="A1:E1"/>
    <mergeCell ref="A3:E3"/>
    <mergeCell ref="A8:B8"/>
    <mergeCell ref="C8:E8"/>
    <mergeCell ref="A10:B10"/>
    <mergeCell ref="C10:E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2025-09-18T11:29:04Z</dcterms:created>
  <dcterms:modified xsi:type="dcterms:W3CDTF">2025-09-18T11:29:04Z</dcterms:modified>
</cp:coreProperties>
</file>